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发放信息表" sheetId="1" r:id="rId1"/>
    <sheet name="Sheet2" sheetId="2" r:id="rId2"/>
  </sheets>
  <calcPr calcId="124519" iterateDelta="-3.2363318029872255E+292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/>
  <c r="P6" l="1"/>
  <c r="P7"/>
  <c r="P8"/>
  <c r="K6"/>
  <c r="K7"/>
  <c r="K8"/>
  <c r="P5"/>
  <c r="P9"/>
  <c r="P10"/>
  <c r="K4"/>
  <c r="K5"/>
  <c r="K9"/>
  <c r="K10"/>
  <c r="P4" l="1"/>
  <c r="P11" l="1"/>
  <c r="I11" l="1"/>
</calcChain>
</file>

<file path=xl/sharedStrings.xml><?xml version="1.0" encoding="utf-8"?>
<sst xmlns="http://schemas.openxmlformats.org/spreadsheetml/2006/main" count="26" uniqueCount="26">
  <si>
    <t>职称/职务</t>
    <phoneticPr fontId="1" type="noConversion"/>
  </si>
  <si>
    <t>提供劳务内容</t>
    <phoneticPr fontId="1" type="noConversion"/>
  </si>
  <si>
    <t>发放劳务标准</t>
    <phoneticPr fontId="1" type="noConversion"/>
  </si>
  <si>
    <t>提供劳务时长</t>
    <phoneticPr fontId="1" type="noConversion"/>
  </si>
  <si>
    <t>合计</t>
    <phoneticPr fontId="1" type="noConversion"/>
  </si>
  <si>
    <t>应发劳务费金额</t>
    <phoneticPr fontId="1" type="noConversion"/>
  </si>
  <si>
    <t>编号</t>
  </si>
  <si>
    <t>收款方账号</t>
  </si>
  <si>
    <t>收款方户名</t>
  </si>
  <si>
    <t>是否农行账户</t>
  </si>
  <si>
    <t>开户行大额行号</t>
  </si>
  <si>
    <t>开户行支行名称</t>
  </si>
  <si>
    <t>开户银行   （行别）</t>
    <phoneticPr fontId="1" type="noConversion"/>
  </si>
  <si>
    <t>用途（附言）</t>
  </si>
  <si>
    <t>证件号</t>
    <phoneticPr fontId="1" type="noConversion"/>
  </si>
  <si>
    <t>工作单位</t>
    <phoneticPr fontId="1" type="noConversion"/>
  </si>
  <si>
    <t>姓名</t>
    <phoneticPr fontId="1" type="noConversion"/>
  </si>
  <si>
    <t>金额</t>
    <phoneticPr fontId="1" type="noConversion"/>
  </si>
  <si>
    <t>备注：</t>
    <phoneticPr fontId="1" type="noConversion"/>
  </si>
  <si>
    <t>1、红色字体为必填项</t>
    <phoneticPr fontId="1" type="noConversion"/>
  </si>
  <si>
    <t>2、蓝色字体已设定公式，无需填写</t>
    <phoneticPr fontId="1" type="noConversion"/>
  </si>
  <si>
    <t>副教授</t>
    <phoneticPr fontId="1" type="noConversion"/>
  </si>
  <si>
    <t>技术服务</t>
    <phoneticPr fontId="1" type="noConversion"/>
  </si>
  <si>
    <t>( )元一天，( )元/小时，每天8小时，共( )个工作日</t>
    <phoneticPr fontId="1" type="noConversion"/>
  </si>
  <si>
    <t>每天8小时，( )月份</t>
    <phoneticPr fontId="1" type="noConversion"/>
  </si>
  <si>
    <t>上海应用技术大学教育发展基金会校外人员劳务费发放信息表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</si>
</sst>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000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color rgb="FF0000FF"/>
      <name val="宋体"/>
      <family val="3"/>
      <charset val="134"/>
      <scheme val="minor"/>
    </font>
    <font>
      <b/>
      <sz val="10"/>
      <color rgb="FF0000FF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3" fillId="0" borderId="0" xfId="0" applyNumberFormat="1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4ECC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>
      <selection sqref="A1:Q1"/>
    </sheetView>
  </sheetViews>
  <sheetFormatPr defaultRowHeight="13.5"/>
  <cols>
    <col min="1" max="1" width="4.5" customWidth="1"/>
    <col min="2" max="2" width="9.25" customWidth="1"/>
    <col min="3" max="3" width="18" customWidth="1"/>
    <col min="4" max="4" width="20.875" customWidth="1"/>
    <col min="5" max="5" width="10" bestFit="1" customWidth="1"/>
    <col min="6" max="6" width="19.25" customWidth="1"/>
    <col min="7" max="7" width="12.5" customWidth="1"/>
    <col min="8" max="8" width="15.625" customWidth="1"/>
    <col min="9" max="9" width="13.625" customWidth="1"/>
    <col min="10" max="10" width="24.125" customWidth="1"/>
    <col min="11" max="15" width="13.625" customWidth="1"/>
    <col min="16" max="16" width="12.125" customWidth="1"/>
    <col min="17" max="17" width="15" bestFit="1" customWidth="1"/>
  </cols>
  <sheetData>
    <row r="1" spans="1:17" ht="43.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1" customFormat="1" ht="30" customHeight="1">
      <c r="A2" s="10" t="s">
        <v>6</v>
      </c>
      <c r="B2" s="3" t="s">
        <v>16</v>
      </c>
      <c r="C2" s="3" t="s">
        <v>14</v>
      </c>
      <c r="D2" s="17" t="s">
        <v>15</v>
      </c>
      <c r="E2" s="17" t="s">
        <v>0</v>
      </c>
      <c r="F2" s="17" t="s">
        <v>1</v>
      </c>
      <c r="G2" s="17" t="s">
        <v>2</v>
      </c>
      <c r="H2" s="17" t="s">
        <v>3</v>
      </c>
      <c r="I2" s="20" t="s">
        <v>5</v>
      </c>
      <c r="J2" s="2" t="s">
        <v>7</v>
      </c>
      <c r="K2" s="21" t="s">
        <v>8</v>
      </c>
      <c r="L2" s="3" t="s">
        <v>9</v>
      </c>
      <c r="M2" s="3" t="s">
        <v>12</v>
      </c>
      <c r="N2" s="10" t="s">
        <v>10</v>
      </c>
      <c r="O2" s="3" t="s">
        <v>11</v>
      </c>
      <c r="P2" s="21" t="s">
        <v>17</v>
      </c>
      <c r="Q2" s="4" t="s">
        <v>13</v>
      </c>
    </row>
    <row r="3" spans="1:17" s="9" customFormat="1" ht="84.75" customHeight="1">
      <c r="A3" s="5">
        <v>1</v>
      </c>
      <c r="B3" s="5"/>
      <c r="C3" s="6"/>
      <c r="D3" s="5"/>
      <c r="E3" s="5" t="s">
        <v>21</v>
      </c>
      <c r="F3" s="5" t="s">
        <v>22</v>
      </c>
      <c r="G3" s="23" t="s">
        <v>23</v>
      </c>
      <c r="H3" s="5" t="s">
        <v>24</v>
      </c>
      <c r="I3" s="7">
        <v>0</v>
      </c>
      <c r="J3" s="22"/>
      <c r="K3" s="6"/>
      <c r="L3" s="7"/>
      <c r="M3" s="7"/>
      <c r="N3" s="7"/>
      <c r="O3" s="7"/>
      <c r="P3" s="7">
        <f>I3-ROUND(MAX((I3-IF(I3&lt;4000,800,I3*0.2))*10%*{2,3,4}-1000*{0,2,7},0),2)</f>
        <v>0</v>
      </c>
      <c r="Q3" s="8"/>
    </row>
    <row r="4" spans="1:17" s="9" customFormat="1" ht="24.95" customHeight="1">
      <c r="A4" s="5">
        <v>2</v>
      </c>
      <c r="B4" s="5"/>
      <c r="C4" s="6"/>
      <c r="D4" s="5"/>
      <c r="E4" s="5"/>
      <c r="F4" s="5"/>
      <c r="G4" s="7"/>
      <c r="H4" s="5"/>
      <c r="I4" s="7"/>
      <c r="J4" s="7"/>
      <c r="K4" s="6">
        <f t="shared" ref="K4:K10" si="0">B4</f>
        <v>0</v>
      </c>
      <c r="L4" s="7"/>
      <c r="M4" s="7"/>
      <c r="N4" s="7"/>
      <c r="O4" s="7"/>
      <c r="P4" s="7">
        <f>I4-ROUND(MAX((I4-IF(I4&lt;4000,800,I4*0.2))*10%*{2,3,4}-1000*{0,2,7},0),2)</f>
        <v>0</v>
      </c>
      <c r="Q4" s="8"/>
    </row>
    <row r="5" spans="1:17" s="9" customFormat="1" ht="24.95" customHeight="1">
      <c r="A5" s="5">
        <v>3</v>
      </c>
      <c r="B5" s="5"/>
      <c r="C5" s="6"/>
      <c r="D5" s="5"/>
      <c r="E5" s="5"/>
      <c r="F5" s="5"/>
      <c r="G5" s="7"/>
      <c r="H5" s="5"/>
      <c r="I5" s="7"/>
      <c r="J5" s="7"/>
      <c r="K5" s="6">
        <f t="shared" si="0"/>
        <v>0</v>
      </c>
      <c r="L5" s="7"/>
      <c r="M5" s="7"/>
      <c r="N5" s="7"/>
      <c r="O5" s="7"/>
      <c r="P5" s="7">
        <f>I5-ROUND(MAX((I5-IF(I5&lt;4000,800,I5*0.2))*10%*{2,3,4}-1000*{0,2,7},0),2)</f>
        <v>0</v>
      </c>
      <c r="Q5" s="8"/>
    </row>
    <row r="6" spans="1:17" s="9" customFormat="1" ht="24.95" customHeight="1">
      <c r="A6" s="5">
        <v>11</v>
      </c>
      <c r="B6" s="5"/>
      <c r="C6" s="6"/>
      <c r="D6" s="5"/>
      <c r="E6" s="5"/>
      <c r="F6" s="5"/>
      <c r="G6" s="7"/>
      <c r="H6" s="5"/>
      <c r="I6" s="7"/>
      <c r="J6" s="7"/>
      <c r="K6" s="6">
        <f t="shared" si="0"/>
        <v>0</v>
      </c>
      <c r="L6" s="7"/>
      <c r="M6" s="7"/>
      <c r="N6" s="7"/>
      <c r="O6" s="7"/>
      <c r="P6" s="7">
        <f>I6-ROUND(MAX((I6-IF(I6&lt;4000,800,I6*0.2))*10%*{2,3,4}-1000*{0,2,7},0),2)</f>
        <v>0</v>
      </c>
      <c r="Q6" s="8"/>
    </row>
    <row r="7" spans="1:17" s="9" customFormat="1" ht="24.95" customHeight="1">
      <c r="A7" s="5">
        <v>12</v>
      </c>
      <c r="B7" s="5"/>
      <c r="C7" s="6"/>
      <c r="D7" s="5"/>
      <c r="E7" s="5"/>
      <c r="F7" s="5"/>
      <c r="G7" s="7"/>
      <c r="H7" s="5"/>
      <c r="I7" s="7"/>
      <c r="J7" s="7"/>
      <c r="K7" s="6">
        <f t="shared" si="0"/>
        <v>0</v>
      </c>
      <c r="L7" s="7"/>
      <c r="M7" s="7"/>
      <c r="N7" s="7"/>
      <c r="O7" s="7"/>
      <c r="P7" s="7">
        <f>I7-ROUND(MAX((I7-IF(I7&lt;4000,800,I7*0.2))*10%*{2,3,4}-1000*{0,2,7},0),2)</f>
        <v>0</v>
      </c>
      <c r="Q7" s="8"/>
    </row>
    <row r="8" spans="1:17" s="9" customFormat="1" ht="24.95" customHeight="1">
      <c r="A8" s="5">
        <v>13</v>
      </c>
      <c r="B8" s="5"/>
      <c r="C8" s="6"/>
      <c r="D8" s="5"/>
      <c r="E8" s="5"/>
      <c r="F8" s="5"/>
      <c r="G8" s="7"/>
      <c r="H8" s="5"/>
      <c r="I8" s="7"/>
      <c r="J8" s="7"/>
      <c r="K8" s="6">
        <f t="shared" si="0"/>
        <v>0</v>
      </c>
      <c r="L8" s="7"/>
      <c r="M8" s="7"/>
      <c r="N8" s="7"/>
      <c r="O8" s="7"/>
      <c r="P8" s="7">
        <f>I8-ROUND(MAX((I8-IF(I8&lt;4000,800,I8*0.2))*10%*{2,3,4}-1000*{0,2,7},0),2)</f>
        <v>0</v>
      </c>
      <c r="Q8" s="8"/>
    </row>
    <row r="9" spans="1:17" s="9" customFormat="1" ht="24.95" customHeight="1">
      <c r="A9" s="5">
        <v>14</v>
      </c>
      <c r="B9" s="5"/>
      <c r="C9" s="6"/>
      <c r="D9" s="5"/>
      <c r="E9" s="5"/>
      <c r="F9" s="5"/>
      <c r="G9" s="7"/>
      <c r="H9" s="5"/>
      <c r="I9" s="7"/>
      <c r="J9" s="7"/>
      <c r="K9" s="6">
        <f t="shared" si="0"/>
        <v>0</v>
      </c>
      <c r="L9" s="7"/>
      <c r="M9" s="7"/>
      <c r="N9" s="7"/>
      <c r="O9" s="7"/>
      <c r="P9" s="7">
        <f>I9-ROUND(MAX((I9-IF(I9&lt;4000,800,I9*0.2))*10%*{2,3,4}-1000*{0,2,7},0),2)</f>
        <v>0</v>
      </c>
      <c r="Q9" s="8"/>
    </row>
    <row r="10" spans="1:17" s="9" customFormat="1" ht="24.95" customHeight="1">
      <c r="A10" s="5">
        <v>15</v>
      </c>
      <c r="B10" s="5"/>
      <c r="C10" s="6"/>
      <c r="D10" s="5"/>
      <c r="E10" s="5"/>
      <c r="F10" s="5"/>
      <c r="G10" s="7"/>
      <c r="H10" s="5"/>
      <c r="I10" s="7"/>
      <c r="J10" s="7"/>
      <c r="K10" s="6">
        <f t="shared" si="0"/>
        <v>0</v>
      </c>
      <c r="L10" s="7"/>
      <c r="M10" s="7"/>
      <c r="N10" s="7"/>
      <c r="O10" s="7"/>
      <c r="P10" s="7">
        <f>I10-ROUND(MAX((I10-IF(I10&lt;4000,800,I10*0.2))*10%*{2,3,4}-1000*{0,2,7},0),2)</f>
        <v>0</v>
      </c>
      <c r="Q10" s="8"/>
    </row>
    <row r="11" spans="1:17" s="16" customFormat="1" ht="24.95" customHeight="1">
      <c r="A11" s="12" t="s">
        <v>4</v>
      </c>
      <c r="B11" s="12"/>
      <c r="C11" s="13"/>
      <c r="D11" s="12"/>
      <c r="E11" s="12"/>
      <c r="F11" s="12"/>
      <c r="G11" s="14"/>
      <c r="H11" s="12"/>
      <c r="I11" s="14">
        <f>SUM(I3:I10)</f>
        <v>0</v>
      </c>
      <c r="J11" s="14"/>
      <c r="K11" s="13"/>
      <c r="L11" s="14"/>
      <c r="M11" s="14"/>
      <c r="N11" s="14"/>
      <c r="O11" s="14"/>
      <c r="P11" s="14">
        <f>SUM(P3:P10)</f>
        <v>0</v>
      </c>
      <c r="Q11" s="15"/>
    </row>
    <row r="12" spans="1:17">
      <c r="G12" s="1"/>
      <c r="I12" s="1"/>
      <c r="J12" s="1"/>
      <c r="K12" s="1"/>
      <c r="L12" s="1"/>
      <c r="M12" s="1"/>
      <c r="N12" s="1"/>
      <c r="O12" s="1"/>
      <c r="P12" s="1"/>
    </row>
    <row r="13" spans="1:17" s="18" customFormat="1" ht="12">
      <c r="A13" s="18" t="s">
        <v>18</v>
      </c>
      <c r="B13" s="18" t="s">
        <v>19</v>
      </c>
      <c r="G13" s="19"/>
      <c r="I13" s="19"/>
      <c r="J13" s="19"/>
      <c r="K13" s="19"/>
      <c r="L13" s="19"/>
      <c r="M13" s="19"/>
      <c r="N13" s="19"/>
      <c r="O13" s="19"/>
      <c r="P13" s="19"/>
    </row>
    <row r="14" spans="1:17">
      <c r="B14" s="18" t="s">
        <v>20</v>
      </c>
      <c r="G14" s="1"/>
      <c r="I14" s="1"/>
      <c r="J14" s="1"/>
      <c r="K14" s="1"/>
      <c r="L14" s="1"/>
      <c r="M14" s="1"/>
      <c r="N14" s="1"/>
      <c r="O14" s="1"/>
      <c r="P14" s="1"/>
    </row>
    <row r="15" spans="1:17">
      <c r="G15" s="1"/>
      <c r="I15" s="1"/>
      <c r="J15" s="1"/>
      <c r="K15" s="1"/>
      <c r="L15" s="1"/>
      <c r="M15" s="1"/>
      <c r="N15" s="1"/>
      <c r="O15" s="1"/>
      <c r="P15" s="1"/>
    </row>
    <row r="16" spans="1:17">
      <c r="G16" s="1"/>
      <c r="I16" s="1"/>
      <c r="J16" s="1"/>
      <c r="K16" s="1"/>
      <c r="L16" s="1"/>
      <c r="M16" s="1"/>
      <c r="N16" s="1"/>
      <c r="O16" s="1"/>
      <c r="P16" s="1"/>
    </row>
    <row r="17" spans="7:16">
      <c r="G17" s="1"/>
      <c r="I17" s="1"/>
      <c r="J17" s="1"/>
      <c r="K17" s="1"/>
      <c r="L17" s="1"/>
      <c r="M17" s="1"/>
      <c r="N17" s="1"/>
      <c r="O17" s="1"/>
      <c r="P17" s="1"/>
    </row>
    <row r="18" spans="7:16">
      <c r="G18" s="1"/>
      <c r="I18" s="1"/>
      <c r="J18" s="1"/>
      <c r="K18" s="1"/>
      <c r="L18" s="1"/>
      <c r="M18" s="1"/>
      <c r="N18" s="1"/>
      <c r="O18" s="1"/>
      <c r="P18" s="1"/>
    </row>
    <row r="19" spans="7:16">
      <c r="G19" s="1"/>
      <c r="I19" s="1"/>
      <c r="J19" s="1"/>
      <c r="K19" s="1"/>
      <c r="L19" s="1"/>
      <c r="M19" s="1"/>
      <c r="N19" s="1"/>
      <c r="O19" s="1"/>
      <c r="P19" s="1"/>
    </row>
    <row r="20" spans="7:16">
      <c r="G20" s="1"/>
      <c r="I20" s="1"/>
      <c r="J20" s="1"/>
      <c r="K20" s="1"/>
      <c r="L20" s="1"/>
      <c r="M20" s="1"/>
      <c r="N20" s="1"/>
      <c r="O20" s="1"/>
      <c r="P20" s="1"/>
    </row>
  </sheetData>
  <mergeCells count="1">
    <mergeCell ref="A1:Q1"/>
  </mergeCells>
  <phoneticPr fontId="1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发放信息表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qi</cp:lastModifiedBy>
  <cp:lastPrinted>2021-01-27T03:16:41Z</cp:lastPrinted>
  <dcterms:created xsi:type="dcterms:W3CDTF">2021-01-20T08:10:16Z</dcterms:created>
  <dcterms:modified xsi:type="dcterms:W3CDTF">2021-04-06T03:45:57Z</dcterms:modified>
</cp:coreProperties>
</file>